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75" windowWidth="19065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2" i="1"/>
  <c r="P16" l="1"/>
  <c r="O16"/>
  <c r="N16"/>
  <c r="M16"/>
  <c r="L16"/>
  <c r="K16"/>
  <c r="J16"/>
  <c r="I16"/>
  <c r="H15"/>
  <c r="H14"/>
  <c r="H13"/>
  <c r="H11"/>
  <c r="H10"/>
  <c r="H9"/>
  <c r="G15"/>
  <c r="G14"/>
  <c r="G13"/>
  <c r="G12"/>
  <c r="G11"/>
  <c r="G10"/>
  <c r="G9"/>
  <c r="G16" s="1"/>
  <c r="A10"/>
  <c r="A11" s="1"/>
  <c r="A12" s="1"/>
  <c r="A13" s="1"/>
  <c r="A14" s="1"/>
  <c r="A15" s="1"/>
  <c r="H16" l="1"/>
</calcChain>
</file>

<file path=xl/sharedStrings.xml><?xml version="1.0" encoding="utf-8"?>
<sst xmlns="http://schemas.openxmlformats.org/spreadsheetml/2006/main" count="54" uniqueCount="35">
  <si>
    <t>№</t>
  </si>
  <si>
    <t>Профессия / специальность</t>
  </si>
  <si>
    <t>Срок обучения</t>
  </si>
  <si>
    <t>Всего</t>
  </si>
  <si>
    <t>План приема</t>
  </si>
  <si>
    <t>На базе 9 кл.</t>
  </si>
  <si>
    <t>На базе 11 кл.</t>
  </si>
  <si>
    <t>очно</t>
  </si>
  <si>
    <t>бюджет</t>
  </si>
  <si>
    <t>платное</t>
  </si>
  <si>
    <t>заочно</t>
  </si>
  <si>
    <t>очно-заочно</t>
  </si>
  <si>
    <t>Приложение к письму МОиН РС(Я)</t>
  </si>
  <si>
    <t>Код</t>
  </si>
  <si>
    <t>44.02.01</t>
  </si>
  <si>
    <t>Дошкольное образование</t>
  </si>
  <si>
    <t>44.02.02</t>
  </si>
  <si>
    <t>Преподавание в начальных классах</t>
  </si>
  <si>
    <t xml:space="preserve"> 2 г.10 м.</t>
  </si>
  <si>
    <t>44.02.03</t>
  </si>
  <si>
    <t>Педагогика дополнительного образования</t>
  </si>
  <si>
    <t>44.02.05</t>
  </si>
  <si>
    <t>Коррекционная педагогика в начальном образовании</t>
  </si>
  <si>
    <t>49.02.01</t>
  </si>
  <si>
    <t>Физическая культура</t>
  </si>
  <si>
    <t xml:space="preserve"> 3 г.10 м.</t>
  </si>
  <si>
    <t>49.02.02</t>
  </si>
  <si>
    <t>Адаптивная физическая культура</t>
  </si>
  <si>
    <t>53.02.01</t>
  </si>
  <si>
    <t>Музыкальное образование</t>
  </si>
  <si>
    <t xml:space="preserve"> ГБПОУ РС(Я) «Якутский педагогический колледж имени С.Ф.Гоголева» </t>
  </si>
  <si>
    <t>от 27.05.2019 №07/01-36/3227</t>
  </si>
  <si>
    <t>3 г.10 м.</t>
  </si>
  <si>
    <t>на базе 9 кл</t>
  </si>
  <si>
    <t>4 г 10 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</si>
</sst>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O18" sqref="O18"/>
    </sheetView>
  </sheetViews>
  <sheetFormatPr defaultRowHeight="15"/>
  <cols>
    <col min="1" max="1" width="4" customWidth="1"/>
    <col min="2" max="2" width="9.42578125" customWidth="1"/>
    <col min="3" max="3" width="20.85546875" customWidth="1"/>
    <col min="4" max="4" width="9.140625" customWidth="1"/>
    <col min="5" max="5" width="9.42578125" customWidth="1"/>
    <col min="7" max="7" width="8.42578125" customWidth="1"/>
    <col min="8" max="8" width="8.5703125" customWidth="1"/>
    <col min="13" max="13" width="6.42578125" customWidth="1"/>
    <col min="15" max="15" width="6.28515625" customWidth="1"/>
    <col min="16" max="16" width="4.42578125" customWidth="1"/>
  </cols>
  <sheetData>
    <row r="1" spans="1:16">
      <c r="L1" s="30" t="s">
        <v>12</v>
      </c>
      <c r="M1" s="30"/>
      <c r="N1" s="30"/>
      <c r="O1" s="30"/>
      <c r="P1" s="30"/>
    </row>
    <row r="2" spans="1:16">
      <c r="L2" s="30" t="s">
        <v>31</v>
      </c>
      <c r="M2" s="30"/>
      <c r="N2" s="30"/>
      <c r="O2" s="30"/>
      <c r="P2" s="30"/>
    </row>
    <row r="3" spans="1:16" ht="15.7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3" customHeight="1">
      <c r="A4" s="1" t="s">
        <v>0</v>
      </c>
      <c r="B4" s="25" t="s">
        <v>1</v>
      </c>
      <c r="C4" s="26"/>
      <c r="D4" s="18" t="s">
        <v>2</v>
      </c>
      <c r="E4" s="19"/>
      <c r="F4" s="20"/>
      <c r="G4" s="18" t="s">
        <v>3</v>
      </c>
      <c r="H4" s="20"/>
      <c r="I4" s="18" t="s">
        <v>4</v>
      </c>
      <c r="J4" s="19"/>
      <c r="K4" s="19"/>
      <c r="L4" s="19"/>
      <c r="M4" s="19"/>
      <c r="N4" s="19"/>
      <c r="O4" s="19"/>
      <c r="P4" s="20"/>
    </row>
    <row r="5" spans="1:16">
      <c r="A5" s="15"/>
      <c r="B5" s="15" t="s">
        <v>13</v>
      </c>
      <c r="C5" s="31"/>
      <c r="D5" s="12" t="s">
        <v>7</v>
      </c>
      <c r="E5" s="15" t="s">
        <v>33</v>
      </c>
      <c r="F5" s="15" t="s">
        <v>10</v>
      </c>
      <c r="G5" s="12" t="s">
        <v>8</v>
      </c>
      <c r="H5" s="12" t="s">
        <v>9</v>
      </c>
      <c r="I5" s="21" t="s">
        <v>5</v>
      </c>
      <c r="J5" s="22"/>
      <c r="K5" s="21" t="s">
        <v>6</v>
      </c>
      <c r="L5" s="34"/>
      <c r="M5" s="34"/>
      <c r="N5" s="34"/>
      <c r="O5" s="34"/>
      <c r="P5" s="22"/>
    </row>
    <row r="6" spans="1:16">
      <c r="A6" s="16"/>
      <c r="B6" s="16"/>
      <c r="C6" s="32"/>
      <c r="D6" s="13"/>
      <c r="E6" s="16"/>
      <c r="F6" s="16"/>
      <c r="G6" s="13"/>
      <c r="H6" s="13"/>
      <c r="I6" s="21" t="s">
        <v>7</v>
      </c>
      <c r="J6" s="22"/>
      <c r="K6" s="21" t="s">
        <v>7</v>
      </c>
      <c r="L6" s="22"/>
      <c r="M6" s="21" t="s">
        <v>10</v>
      </c>
      <c r="N6" s="22"/>
      <c r="O6" s="21" t="s">
        <v>11</v>
      </c>
      <c r="P6" s="22"/>
    </row>
    <row r="7" spans="1:16" ht="45">
      <c r="A7" s="17"/>
      <c r="B7" s="17"/>
      <c r="C7" s="33"/>
      <c r="D7" s="14"/>
      <c r="E7" s="17"/>
      <c r="F7" s="17"/>
      <c r="G7" s="14"/>
      <c r="H7" s="14"/>
      <c r="I7" s="10" t="s">
        <v>8</v>
      </c>
      <c r="J7" s="10" t="s">
        <v>9</v>
      </c>
      <c r="K7" s="10" t="s">
        <v>8</v>
      </c>
      <c r="L7" s="10" t="s">
        <v>9</v>
      </c>
      <c r="M7" s="10" t="s">
        <v>8</v>
      </c>
      <c r="N7" s="10" t="s">
        <v>9</v>
      </c>
      <c r="O7" s="10" t="s">
        <v>8</v>
      </c>
      <c r="P7" s="2" t="s">
        <v>9</v>
      </c>
    </row>
    <row r="8" spans="1:16">
      <c r="A8" s="27" t="s">
        <v>30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</row>
    <row r="9" spans="1:16" ht="30.75" customHeight="1">
      <c r="A9" s="7">
        <v>1</v>
      </c>
      <c r="B9" s="7" t="s">
        <v>14</v>
      </c>
      <c r="C9" s="2" t="s">
        <v>15</v>
      </c>
      <c r="D9" s="1" t="s">
        <v>18</v>
      </c>
      <c r="E9" s="1" t="s">
        <v>25</v>
      </c>
      <c r="F9" s="1" t="s">
        <v>25</v>
      </c>
      <c r="G9" s="7">
        <f>+I9+K9</f>
        <v>50</v>
      </c>
      <c r="H9" s="7">
        <f>+J9+L9+N9+P9</f>
        <v>100</v>
      </c>
      <c r="I9" s="7">
        <v>25</v>
      </c>
      <c r="J9" s="7"/>
      <c r="K9" s="7">
        <v>25</v>
      </c>
      <c r="L9" s="7">
        <v>25</v>
      </c>
      <c r="M9" s="7"/>
      <c r="N9" s="11">
        <v>75</v>
      </c>
      <c r="O9" s="7"/>
      <c r="P9" s="7"/>
    </row>
    <row r="10" spans="1:16" ht="30">
      <c r="A10" s="4">
        <f>A9+1</f>
        <v>2</v>
      </c>
      <c r="B10" s="2" t="s">
        <v>16</v>
      </c>
      <c r="C10" s="2" t="s">
        <v>17</v>
      </c>
      <c r="D10" s="1" t="s">
        <v>18</v>
      </c>
      <c r="E10" s="2"/>
      <c r="F10" s="1"/>
      <c r="G10" s="5">
        <f t="shared" ref="G10:G15" si="0">+I10+K10</f>
        <v>25</v>
      </c>
      <c r="H10" s="5">
        <f t="shared" ref="H10:H15" si="1">+J10+L10+N10+P10</f>
        <v>25</v>
      </c>
      <c r="I10" s="1"/>
      <c r="J10" s="1"/>
      <c r="K10" s="1">
        <v>25</v>
      </c>
      <c r="L10" s="1">
        <v>25</v>
      </c>
      <c r="M10" s="1"/>
      <c r="N10" s="8"/>
      <c r="O10" s="1"/>
      <c r="P10" s="1"/>
    </row>
    <row r="11" spans="1:16" ht="45">
      <c r="A11" s="4">
        <f t="shared" ref="A11:A15" si="2">A10+1</f>
        <v>3</v>
      </c>
      <c r="B11" s="2" t="s">
        <v>19</v>
      </c>
      <c r="C11" s="2" t="s">
        <v>20</v>
      </c>
      <c r="D11" s="1" t="s">
        <v>18</v>
      </c>
      <c r="E11" s="2"/>
      <c r="F11" s="1"/>
      <c r="G11" s="5">
        <f t="shared" si="0"/>
        <v>10</v>
      </c>
      <c r="H11" s="5">
        <f t="shared" si="1"/>
        <v>10</v>
      </c>
      <c r="I11" s="1"/>
      <c r="J11" s="1"/>
      <c r="K11" s="1">
        <v>10</v>
      </c>
      <c r="L11" s="1">
        <v>10</v>
      </c>
      <c r="M11" s="1"/>
      <c r="N11" s="8"/>
      <c r="O11" s="1"/>
      <c r="P11" s="1"/>
    </row>
    <row r="12" spans="1:16" ht="60">
      <c r="A12" s="4">
        <f t="shared" si="2"/>
        <v>4</v>
      </c>
      <c r="B12" s="2" t="s">
        <v>21</v>
      </c>
      <c r="C12" s="2" t="s">
        <v>22</v>
      </c>
      <c r="D12" s="1" t="s">
        <v>18</v>
      </c>
      <c r="E12" s="2"/>
      <c r="F12" s="1" t="s">
        <v>32</v>
      </c>
      <c r="G12" s="5">
        <f t="shared" si="0"/>
        <v>20</v>
      </c>
      <c r="H12" s="5">
        <f t="shared" si="1"/>
        <v>35</v>
      </c>
      <c r="I12" s="1"/>
      <c r="J12" s="1"/>
      <c r="K12" s="1">
        <v>20</v>
      </c>
      <c r="L12" s="1">
        <v>10</v>
      </c>
      <c r="M12" s="1"/>
      <c r="N12" s="8">
        <v>25</v>
      </c>
      <c r="O12" s="1"/>
      <c r="P12" s="1"/>
    </row>
    <row r="13" spans="1:16" ht="30" customHeight="1">
      <c r="A13" s="7">
        <f t="shared" si="2"/>
        <v>5</v>
      </c>
      <c r="B13" s="6" t="s">
        <v>23</v>
      </c>
      <c r="C13" s="2" t="s">
        <v>24</v>
      </c>
      <c r="D13" s="1"/>
      <c r="E13" s="1" t="s">
        <v>25</v>
      </c>
      <c r="F13" s="1" t="s">
        <v>32</v>
      </c>
      <c r="G13" s="5">
        <f t="shared" si="0"/>
        <v>10</v>
      </c>
      <c r="H13" s="5">
        <f t="shared" si="1"/>
        <v>40</v>
      </c>
      <c r="I13" s="1">
        <v>10</v>
      </c>
      <c r="J13" s="8">
        <v>15</v>
      </c>
      <c r="K13" s="1"/>
      <c r="L13" s="1"/>
      <c r="M13" s="1"/>
      <c r="N13" s="11">
        <v>25</v>
      </c>
      <c r="O13" s="1"/>
      <c r="P13" s="1"/>
    </row>
    <row r="14" spans="1:16" ht="30">
      <c r="A14" s="4">
        <f>A13+1</f>
        <v>6</v>
      </c>
      <c r="B14" s="2" t="s">
        <v>26</v>
      </c>
      <c r="C14" s="2" t="s">
        <v>27</v>
      </c>
      <c r="D14" s="1" t="s">
        <v>18</v>
      </c>
      <c r="E14" s="2"/>
      <c r="F14" s="1"/>
      <c r="G14" s="5">
        <f t="shared" si="0"/>
        <v>10</v>
      </c>
      <c r="H14" s="5">
        <f t="shared" si="1"/>
        <v>15</v>
      </c>
      <c r="I14" s="1"/>
      <c r="J14" s="8"/>
      <c r="K14" s="1">
        <v>10</v>
      </c>
      <c r="L14" s="1">
        <v>15</v>
      </c>
      <c r="M14" s="1"/>
      <c r="N14" s="8"/>
      <c r="O14" s="1"/>
      <c r="P14" s="1"/>
    </row>
    <row r="15" spans="1:16" ht="30">
      <c r="A15" s="4">
        <f t="shared" si="2"/>
        <v>7</v>
      </c>
      <c r="B15" s="2" t="s">
        <v>28</v>
      </c>
      <c r="C15" s="2" t="s">
        <v>29</v>
      </c>
      <c r="D15" s="1" t="s">
        <v>25</v>
      </c>
      <c r="E15" s="1" t="s">
        <v>34</v>
      </c>
      <c r="F15" s="1"/>
      <c r="G15" s="5">
        <f t="shared" si="0"/>
        <v>50</v>
      </c>
      <c r="H15" s="5">
        <f t="shared" si="1"/>
        <v>10</v>
      </c>
      <c r="I15" s="1">
        <v>25</v>
      </c>
      <c r="J15" s="8">
        <v>5</v>
      </c>
      <c r="K15" s="1">
        <v>25</v>
      </c>
      <c r="L15" s="1">
        <v>5</v>
      </c>
      <c r="M15" s="1"/>
      <c r="N15" s="8"/>
      <c r="O15" s="1"/>
      <c r="P15" s="1"/>
    </row>
    <row r="16" spans="1:16">
      <c r="A16" s="3"/>
      <c r="B16" s="3"/>
      <c r="C16" s="3"/>
      <c r="D16" s="3"/>
      <c r="E16" s="3"/>
      <c r="F16" s="3"/>
      <c r="G16" s="5">
        <f>SUM(G9:G15)</f>
        <v>175</v>
      </c>
      <c r="H16" s="5">
        <f t="shared" ref="H16:L16" si="3">SUM(H9:H15)</f>
        <v>235</v>
      </c>
      <c r="I16" s="5">
        <f t="shared" si="3"/>
        <v>60</v>
      </c>
      <c r="J16" s="9">
        <f t="shared" si="3"/>
        <v>20</v>
      </c>
      <c r="K16" s="5">
        <f t="shared" si="3"/>
        <v>115</v>
      </c>
      <c r="L16" s="5">
        <f t="shared" si="3"/>
        <v>90</v>
      </c>
      <c r="M16" s="5">
        <f t="shared" ref="M16" si="4">SUM(M9:M15)</f>
        <v>0</v>
      </c>
      <c r="N16" s="9">
        <f t="shared" ref="N16" si="5">SUM(N9:N15)</f>
        <v>125</v>
      </c>
      <c r="O16" s="5">
        <f t="shared" ref="O16" si="6">SUM(O9:O15)</f>
        <v>0</v>
      </c>
      <c r="P16" s="5">
        <f t="shared" ref="P16" si="7">SUM(P9:P15)</f>
        <v>0</v>
      </c>
    </row>
  </sheetData>
  <mergeCells count="22">
    <mergeCell ref="L1:P1"/>
    <mergeCell ref="L2:P2"/>
    <mergeCell ref="A5:A7"/>
    <mergeCell ref="B5:B7"/>
    <mergeCell ref="C5:C7"/>
    <mergeCell ref="F5:F7"/>
    <mergeCell ref="G5:G7"/>
    <mergeCell ref="H5:H7"/>
    <mergeCell ref="G4:H4"/>
    <mergeCell ref="I4:P4"/>
    <mergeCell ref="I5:J5"/>
    <mergeCell ref="K5:P5"/>
    <mergeCell ref="M6:N6"/>
    <mergeCell ref="O6:P6"/>
    <mergeCell ref="B3:P3"/>
    <mergeCell ref="B4:C4"/>
    <mergeCell ref="A8:P8"/>
    <mergeCell ref="D5:D7"/>
    <mergeCell ref="E5:E7"/>
    <mergeCell ref="D4:F4"/>
    <mergeCell ref="I6:J6"/>
    <mergeCell ref="K6:L6"/>
  </mergeCells>
  <pageMargins left="0.21" right="0.17" top="0.24" bottom="0.41" header="0.2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yapk</dc:creator>
  <cp:lastModifiedBy>yapk</cp:lastModifiedBy>
  <cp:lastPrinted>2019-05-31T05:03:33Z</cp:lastPrinted>
  <dcterms:created xsi:type="dcterms:W3CDTF">2019-04-15T04:13:30Z</dcterms:created>
  <dcterms:modified xsi:type="dcterms:W3CDTF">2019-05-31T05:10:18Z</dcterms:modified>
</cp:coreProperties>
</file>